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20" yWindow="660" windowWidth="12670" windowHeight="1327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8" i="1"/>
  <c r="E17"/>
  <c r="E16"/>
  <c r="E42"/>
  <c r="E28" l="1"/>
  <c r="E29"/>
  <c r="E27"/>
  <c r="E26"/>
  <c r="E25"/>
  <c r="E10"/>
  <c r="E9"/>
  <c r="E8"/>
  <c r="E39"/>
  <c r="E37"/>
  <c r="E36"/>
  <c r="E7"/>
  <c r="E32"/>
  <c r="E15"/>
  <c r="E14"/>
  <c r="E13"/>
  <c r="E12"/>
  <c r="E11"/>
  <c r="E4"/>
  <c r="E5"/>
  <c r="E6"/>
  <c r="E77"/>
  <c r="E76"/>
  <c r="E75"/>
  <c r="E74"/>
  <c r="E73"/>
  <c r="E70" l="1"/>
  <c r="E69"/>
  <c r="E68"/>
  <c r="E67"/>
  <c r="E66"/>
  <c r="E63"/>
  <c r="E62"/>
  <c r="E61"/>
  <c r="E60"/>
  <c r="E59"/>
  <c r="E58"/>
  <c r="E57"/>
  <c r="E56"/>
  <c r="E55"/>
  <c r="E54"/>
  <c r="E53"/>
  <c r="E52"/>
  <c r="E51"/>
  <c r="E48"/>
  <c r="E47"/>
  <c r="E46"/>
  <c r="E45"/>
  <c r="E30"/>
  <c r="E24"/>
  <c r="E23"/>
  <c r="E22"/>
  <c r="E21"/>
  <c r="E79" l="1"/>
</calcChain>
</file>

<file path=xl/sharedStrings.xml><?xml version="1.0" encoding="utf-8"?>
<sst xmlns="http://schemas.openxmlformats.org/spreadsheetml/2006/main" count="159" uniqueCount="81">
  <si>
    <t>Hrubá výplň rýh ve stěnách 40x60cm maltou z sms</t>
  </si>
  <si>
    <t>Hrubá výplň rýh ve stěnách s použitím suché maltové směsi</t>
  </si>
  <si>
    <t>Hrubá výplň rýh ve stěnách do 15x15cm maltou z sms</t>
  </si>
  <si>
    <t>Omítka rýh stěn vápenná  šířky nad 30cm</t>
  </si>
  <si>
    <t>Čištění zametáním v místnostech a chodbách</t>
  </si>
  <si>
    <t>Svislá doprava suti na výšku do 3,5m</t>
  </si>
  <si>
    <t>Vnitrostaveništní doprava suti do 10m</t>
  </si>
  <si>
    <t>Příplatek k vntrost.dopravě suti za dalších 5m</t>
  </si>
  <si>
    <t>Vodorovná doprava suti a hmot po suchu do 6000m</t>
  </si>
  <si>
    <t>Nakládání vybouraných hmot na dopravní prostředek</t>
  </si>
  <si>
    <t>Příplatek k vodor.dopravě po suchu,dalších 1000m</t>
  </si>
  <si>
    <t>Vysekání rýh ve zdi cihelné  10x15</t>
  </si>
  <si>
    <t>Vysekání rýh ve zdi cihelné  40x60</t>
  </si>
  <si>
    <t>Vnitřní kanalizace</t>
  </si>
  <si>
    <t>Potrubí HT připojovací D40x1,8mm</t>
  </si>
  <si>
    <t>Oprava připojení dosavadního potrubí pvc dn 40</t>
  </si>
  <si>
    <t>Demontáž potrubí z PVC 40</t>
  </si>
  <si>
    <t>Vyvedení odpadních výustek</t>
  </si>
  <si>
    <t>Vniřní vodovod</t>
  </si>
  <si>
    <t>Demontáž potrubí ocelových závitových DN 25</t>
  </si>
  <si>
    <t>Demontáž šroubení do G 6/4"</t>
  </si>
  <si>
    <t>Potrubí vícevrstvé Wavin Basalt plus D 20x2,8mm</t>
  </si>
  <si>
    <t>Potrubí vícevrstvé Wavin Basalt plus D 25x2,8mm</t>
  </si>
  <si>
    <t>Montáž rozvodů z plastů polyfúz. Svařováním Dn 20</t>
  </si>
  <si>
    <t>Montáž rozvodů z plastů polyfúz. Svařováním Dn 25</t>
  </si>
  <si>
    <t>Izolace návleková tl. Stěny 13mm vnitřní průměr 22mm</t>
  </si>
  <si>
    <t>Izolace návleková tl. Stěny 13mm vnitřní průměr 28mm</t>
  </si>
  <si>
    <t>Zkouška tlaku potrubí</t>
  </si>
  <si>
    <t>Rozebírání stáv podhledu kovové lamely, zpětná montáž</t>
  </si>
  <si>
    <t>Proplach dezinfekce vodovodního potrubí</t>
  </si>
  <si>
    <t>Zařizovací předměty</t>
  </si>
  <si>
    <t>Umyvadlo keramické 55-42cm bílé</t>
  </si>
  <si>
    <t>Demontáž umyvadel bez výtokových armatur</t>
  </si>
  <si>
    <t>Montáž umyvadel na šrouby do zdiva</t>
  </si>
  <si>
    <t>Montáž nástěnné baterie na studenou vodu včetně dodávky baterie</t>
  </si>
  <si>
    <t>Sifon umyvadlový</t>
  </si>
  <si>
    <t>Vedlejší a ostatní náklady</t>
  </si>
  <si>
    <t xml:space="preserve">Poplatek za skládku suti  </t>
  </si>
  <si>
    <t>Oprava vnitřní vápenocementové št. Om.v rozsahu plochy do 30%</t>
  </si>
  <si>
    <t>Vyrovnání podkladu vnitřních stěn tl.do 10mm</t>
  </si>
  <si>
    <t>Cementová omítka hladká jednovr. vnitřních stěn nanášena ručne</t>
  </si>
  <si>
    <t>Lešení pomocné pro objekty poz. Staveb s leš. Polahou v do 1,9m</t>
  </si>
  <si>
    <t>Vyčištění budov bytové a občanšké výstavby při výšce podl.do 4m</t>
  </si>
  <si>
    <t>Otlučení vnitřní vápenné nebo vápenocementové omítky stěn</t>
  </si>
  <si>
    <t>Otl. vnitřní vápenné nebo vápenocementové omítky stěn do 100%</t>
  </si>
  <si>
    <t>Přesun hmot pro ceníkové a odvozené položky HSV,PSV a</t>
  </si>
  <si>
    <t>M.R -položky mají staveništní přesun hmot v ceně</t>
  </si>
  <si>
    <t>Demontáž obkladů z obkladaček keramickych lepených</t>
  </si>
  <si>
    <t>Montáž obkladů vnitřních keramických hladkých do</t>
  </si>
  <si>
    <t>22ks/m2 lepených flexibilním lepidlem</t>
  </si>
  <si>
    <t>Obkladačky keramické (bílé i barevné) 25x33x0,7cm</t>
  </si>
  <si>
    <t>Ostatní náklady  (např.řezání spárování,tmelení,uk. Lišty,</t>
  </si>
  <si>
    <t>dilatace) přepočtené na obkládanou plochu</t>
  </si>
  <si>
    <t>Hodinové zůčtovací sazby</t>
  </si>
  <si>
    <t>Hodinová zůčtovací sazba dělník zednických výpomocí</t>
  </si>
  <si>
    <t xml:space="preserve">Malba dvojnásobná z malířských směsí vč.penetrace </t>
  </si>
  <si>
    <t>Vybourávání otv.stropy ŽB PL. 0,25M tl 20cm</t>
  </si>
  <si>
    <t>Drobný montážní a těsnící materiál</t>
  </si>
  <si>
    <t>Systém uchycení potrubí(dvojdílné objímky,závěsy ,táhla)</t>
  </si>
  <si>
    <t>Celkem bez DPH</t>
  </si>
  <si>
    <t>Kč/MJ</t>
  </si>
  <si>
    <t>ks</t>
  </si>
  <si>
    <t>m</t>
  </si>
  <si>
    <t>t</t>
  </si>
  <si>
    <t>kg</t>
  </si>
  <si>
    <t>m2</t>
  </si>
  <si>
    <t>h</t>
  </si>
  <si>
    <t>soub</t>
  </si>
  <si>
    <t>MJ</t>
  </si>
  <si>
    <t>Zařízení staveniště - vybavení vč. zakrytí podlah, zajištění proti zatékání</t>
  </si>
  <si>
    <t xml:space="preserve">Náklady na ZS </t>
  </si>
  <si>
    <t xml:space="preserve">Zrušení ZS </t>
  </si>
  <si>
    <t xml:space="preserve">Provozní vlivy </t>
  </si>
  <si>
    <t>HSV - Zednické práce</t>
  </si>
  <si>
    <t>HSV - Bourací práce</t>
  </si>
  <si>
    <t>Dokončovací práce - Obklady</t>
  </si>
  <si>
    <t xml:space="preserve">Doprava osob a materiálu </t>
  </si>
  <si>
    <t>Počet</t>
  </si>
  <si>
    <t>Celková cena</t>
  </si>
  <si>
    <t>Pronájem kontejneru</t>
  </si>
  <si>
    <t xml:space="preserve">      Slepý rozpočet na opravu rozvodů vody, včetně zařizovacích předmětů  v kabinetech.</t>
  </si>
</sst>
</file>

<file path=xl/styles.xml><?xml version="1.0" encoding="utf-8"?>
<styleSheet xmlns="http://schemas.openxmlformats.org/spreadsheetml/2006/main">
  <numFmts count="3">
    <numFmt numFmtId="5" formatCode="#,##0\ &quot;Kč&quot;;\-#,##0\ &quot;Kč&quot;"/>
    <numFmt numFmtId="43" formatCode="_-* #,##0.00\ _K_č_-;\-* #,##0.00\ _K_č_-;_-* &quot;-&quot;??\ _K_č_-;_-@_-"/>
    <numFmt numFmtId="164" formatCode="#,##0_ ;\-#,##0\ "/>
  </numFmts>
  <fonts count="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38">
    <xf numFmtId="0" fontId="0" fillId="0" borderId="0" xfId="0"/>
    <xf numFmtId="43" fontId="0" fillId="0" borderId="0" xfId="1" applyFont="1"/>
    <xf numFmtId="43" fontId="0" fillId="0" borderId="0" xfId="0" applyNumberFormat="1"/>
    <xf numFmtId="0" fontId="2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5" fontId="2" fillId="0" borderId="0" xfId="1" applyNumberFormat="1" applyFont="1"/>
    <xf numFmtId="0" fontId="0" fillId="0" borderId="0" xfId="1" applyNumberFormat="1" applyFont="1" applyAlignment="1">
      <alignment horizontal="right" vertical="center"/>
    </xf>
    <xf numFmtId="5" fontId="4" fillId="0" borderId="0" xfId="0" applyNumberFormat="1" applyFont="1"/>
    <xf numFmtId="0" fontId="2" fillId="0" borderId="1" xfId="0" applyFont="1" applyBorder="1"/>
    <xf numFmtId="5" fontId="2" fillId="0" borderId="1" xfId="1" applyNumberFormat="1" applyFont="1" applyBorder="1"/>
    <xf numFmtId="0" fontId="0" fillId="0" borderId="1" xfId="1" applyNumberFormat="1" applyFont="1" applyBorder="1" applyAlignment="1">
      <alignment horizontal="right" vertical="center"/>
    </xf>
    <xf numFmtId="43" fontId="0" fillId="0" borderId="1" xfId="1" applyFont="1" applyBorder="1"/>
    <xf numFmtId="0" fontId="2" fillId="0" borderId="1" xfId="0" applyFont="1" applyBorder="1" applyAlignment="1"/>
    <xf numFmtId="164" fontId="2" fillId="0" borderId="1" xfId="1" applyNumberFormat="1" applyFont="1" applyBorder="1" applyAlignment="1">
      <alignment horizontal="right" vertical="center"/>
    </xf>
    <xf numFmtId="0" fontId="2" fillId="0" borderId="3" xfId="0" applyFont="1" applyBorder="1"/>
    <xf numFmtId="5" fontId="2" fillId="0" borderId="3" xfId="1" applyNumberFormat="1" applyFont="1" applyBorder="1"/>
    <xf numFmtId="0" fontId="4" fillId="0" borderId="2" xfId="0" applyFont="1" applyBorder="1"/>
    <xf numFmtId="0" fontId="0" fillId="0" borderId="2" xfId="0" applyBorder="1" applyAlignment="1">
      <alignment horizontal="center" vertical="center"/>
    </xf>
    <xf numFmtId="0" fontId="0" fillId="0" borderId="1" xfId="0" applyNumberFormat="1" applyBorder="1" applyAlignment="1">
      <alignment horizontal="right" vertical="center"/>
    </xf>
    <xf numFmtId="0" fontId="2" fillId="0" borderId="4" xfId="0" applyFont="1" applyBorder="1"/>
    <xf numFmtId="43" fontId="0" fillId="0" borderId="5" xfId="1" applyFont="1" applyBorder="1"/>
    <xf numFmtId="43" fontId="0" fillId="0" borderId="6" xfId="1" applyFont="1" applyBorder="1"/>
    <xf numFmtId="0" fontId="2" fillId="0" borderId="7" xfId="0" applyFont="1" applyBorder="1"/>
    <xf numFmtId="43" fontId="0" fillId="0" borderId="8" xfId="1" applyFont="1" applyBorder="1"/>
    <xf numFmtId="5" fontId="2" fillId="0" borderId="9" xfId="1" applyNumberFormat="1" applyFont="1" applyBorder="1"/>
    <xf numFmtId="43" fontId="0" fillId="0" borderId="10" xfId="1" applyFont="1" applyBorder="1" applyAlignment="1">
      <alignment horizontal="right" vertical="center"/>
    </xf>
    <xf numFmtId="0" fontId="0" fillId="0" borderId="3" xfId="1" applyNumberFormat="1" applyFont="1" applyBorder="1" applyAlignment="1">
      <alignment horizontal="right" vertical="center"/>
    </xf>
    <xf numFmtId="43" fontId="0" fillId="0" borderId="10" xfId="1" applyFont="1" applyBorder="1"/>
    <xf numFmtId="0" fontId="2" fillId="0" borderId="10" xfId="0" applyFont="1" applyBorder="1"/>
    <xf numFmtId="43" fontId="0" fillId="0" borderId="3" xfId="1" applyFont="1" applyBorder="1"/>
    <xf numFmtId="0" fontId="2" fillId="0" borderId="11" xfId="0" applyFont="1" applyBorder="1"/>
    <xf numFmtId="43" fontId="0" fillId="0" borderId="11" xfId="1" applyFont="1" applyBorder="1"/>
    <xf numFmtId="0" fontId="3" fillId="0" borderId="2" xfId="0" applyFont="1" applyBorder="1"/>
    <xf numFmtId="0" fontId="0" fillId="0" borderId="3" xfId="0" applyNumberFormat="1" applyBorder="1" applyAlignment="1">
      <alignment horizontal="right" vertical="center"/>
    </xf>
    <xf numFmtId="0" fontId="0" fillId="0" borderId="3" xfId="0" applyBorder="1"/>
    <xf numFmtId="0" fontId="6" fillId="0" borderId="1" xfId="2" applyFont="1" applyBorder="1" applyAlignment="1">
      <alignment vertical="top" wrapText="1"/>
    </xf>
    <xf numFmtId="0" fontId="6" fillId="0" borderId="3" xfId="2" applyFont="1" applyBorder="1" applyAlignment="1">
      <alignment vertical="top" wrapText="1"/>
    </xf>
  </cellXfs>
  <cellStyles count="3">
    <cellStyle name="čárky" xfId="1" builtinId="3"/>
    <cellStyle name="normální" xfId="0" builtinId="0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9"/>
  <sheetViews>
    <sheetView tabSelected="1" workbookViewId="0">
      <selection activeCell="B42" sqref="B42"/>
    </sheetView>
  </sheetViews>
  <sheetFormatPr defaultRowHeight="14.5"/>
  <cols>
    <col min="1" max="1" width="55.36328125" customWidth="1"/>
    <col min="2" max="2" width="7.90625" customWidth="1"/>
    <col min="3" max="3" width="6.453125" customWidth="1"/>
    <col min="4" max="4" width="12.90625" bestFit="1" customWidth="1"/>
    <col min="5" max="5" width="13.6328125" customWidth="1"/>
  </cols>
  <sheetData>
    <row r="1" spans="1:5">
      <c r="A1" s="4" t="s">
        <v>80</v>
      </c>
    </row>
    <row r="2" spans="1:5">
      <c r="A2" s="4"/>
    </row>
    <row r="3" spans="1:5" ht="15" thickBot="1">
      <c r="A3" s="17" t="s">
        <v>74</v>
      </c>
      <c r="B3" s="18" t="s">
        <v>77</v>
      </c>
      <c r="C3" s="18" t="s">
        <v>68</v>
      </c>
      <c r="D3" s="18" t="s">
        <v>60</v>
      </c>
      <c r="E3" s="18" t="s">
        <v>78</v>
      </c>
    </row>
    <row r="4" spans="1:5" ht="15" thickTop="1">
      <c r="A4" s="15" t="s">
        <v>56</v>
      </c>
      <c r="B4" s="15">
        <v>10</v>
      </c>
      <c r="C4" s="15" t="s">
        <v>61</v>
      </c>
      <c r="D4" s="16">
        <v>0</v>
      </c>
      <c r="E4" s="16">
        <f t="shared" ref="E4:E15" si="0">+D4*B4</f>
        <v>0</v>
      </c>
    </row>
    <row r="5" spans="1:5">
      <c r="A5" s="9" t="s">
        <v>11</v>
      </c>
      <c r="B5" s="9">
        <v>22</v>
      </c>
      <c r="C5" s="9" t="s">
        <v>62</v>
      </c>
      <c r="D5" s="10">
        <v>0</v>
      </c>
      <c r="E5" s="10">
        <f t="shared" si="0"/>
        <v>0</v>
      </c>
    </row>
    <row r="6" spans="1:5">
      <c r="A6" s="9" t="s">
        <v>12</v>
      </c>
      <c r="B6" s="9">
        <v>7</v>
      </c>
      <c r="C6" s="9" t="s">
        <v>61</v>
      </c>
      <c r="D6" s="10">
        <v>0</v>
      </c>
      <c r="E6" s="10">
        <f t="shared" si="0"/>
        <v>0</v>
      </c>
    </row>
    <row r="7" spans="1:5">
      <c r="A7" s="9" t="s">
        <v>47</v>
      </c>
      <c r="B7" s="11">
        <v>36</v>
      </c>
      <c r="C7" s="9" t="s">
        <v>65</v>
      </c>
      <c r="D7" s="10">
        <v>0</v>
      </c>
      <c r="E7" s="10">
        <f t="shared" si="0"/>
        <v>0</v>
      </c>
    </row>
    <row r="8" spans="1:5">
      <c r="A8" s="9" t="s">
        <v>43</v>
      </c>
      <c r="B8" s="13">
        <v>27</v>
      </c>
      <c r="C8" s="9" t="s">
        <v>65</v>
      </c>
      <c r="D8" s="10">
        <v>0</v>
      </c>
      <c r="E8" s="10">
        <f t="shared" si="0"/>
        <v>0</v>
      </c>
    </row>
    <row r="9" spans="1:5">
      <c r="A9" s="9" t="s">
        <v>44</v>
      </c>
      <c r="B9" s="14">
        <v>7</v>
      </c>
      <c r="C9" s="9" t="s">
        <v>65</v>
      </c>
      <c r="D9" s="10">
        <v>0</v>
      </c>
      <c r="E9" s="10">
        <f t="shared" si="0"/>
        <v>0</v>
      </c>
    </row>
    <row r="10" spans="1:5">
      <c r="A10" s="9" t="s">
        <v>42</v>
      </c>
      <c r="B10" s="9">
        <v>50</v>
      </c>
      <c r="C10" s="9" t="s">
        <v>65</v>
      </c>
      <c r="D10" s="10">
        <v>0</v>
      </c>
      <c r="E10" s="10">
        <f t="shared" si="0"/>
        <v>0</v>
      </c>
    </row>
    <row r="11" spans="1:5">
      <c r="A11" s="9" t="s">
        <v>5</v>
      </c>
      <c r="B11" s="9">
        <v>1</v>
      </c>
      <c r="C11" s="9" t="s">
        <v>63</v>
      </c>
      <c r="D11" s="10">
        <v>0</v>
      </c>
      <c r="E11" s="10">
        <f t="shared" si="0"/>
        <v>0</v>
      </c>
    </row>
    <row r="12" spans="1:5">
      <c r="A12" s="9" t="s">
        <v>6</v>
      </c>
      <c r="B12" s="9">
        <v>1</v>
      </c>
      <c r="C12" s="9" t="s">
        <v>63</v>
      </c>
      <c r="D12" s="10">
        <v>0</v>
      </c>
      <c r="E12" s="10">
        <f t="shared" si="0"/>
        <v>0</v>
      </c>
    </row>
    <row r="13" spans="1:5">
      <c r="A13" s="9" t="s">
        <v>7</v>
      </c>
      <c r="B13" s="9">
        <v>1</v>
      </c>
      <c r="C13" s="9" t="s">
        <v>63</v>
      </c>
      <c r="D13" s="10">
        <v>0</v>
      </c>
      <c r="E13" s="10">
        <f t="shared" si="0"/>
        <v>0</v>
      </c>
    </row>
    <row r="14" spans="1:5">
      <c r="A14" s="9" t="s">
        <v>8</v>
      </c>
      <c r="B14" s="9">
        <v>1</v>
      </c>
      <c r="C14" s="9" t="s">
        <v>63</v>
      </c>
      <c r="D14" s="10">
        <v>0</v>
      </c>
      <c r="E14" s="10">
        <f t="shared" si="0"/>
        <v>0</v>
      </c>
    </row>
    <row r="15" spans="1:5">
      <c r="A15" s="9" t="s">
        <v>10</v>
      </c>
      <c r="B15" s="9">
        <v>8</v>
      </c>
      <c r="C15" s="9" t="s">
        <v>63</v>
      </c>
      <c r="D15" s="10">
        <v>0</v>
      </c>
      <c r="E15" s="10">
        <f t="shared" si="0"/>
        <v>0</v>
      </c>
    </row>
    <row r="16" spans="1:5">
      <c r="A16" s="9" t="s">
        <v>9</v>
      </c>
      <c r="B16" s="9">
        <v>1</v>
      </c>
      <c r="C16" s="9" t="s">
        <v>63</v>
      </c>
      <c r="D16" s="10">
        <v>0</v>
      </c>
      <c r="E16" s="10">
        <f t="shared" ref="E16:E17" si="1">+D16*B16</f>
        <v>0</v>
      </c>
    </row>
    <row r="17" spans="1:6">
      <c r="A17" s="9" t="s">
        <v>37</v>
      </c>
      <c r="B17" s="9">
        <v>1</v>
      </c>
      <c r="C17" s="9" t="s">
        <v>63</v>
      </c>
      <c r="D17" s="10">
        <v>0</v>
      </c>
      <c r="E17" s="10">
        <f t="shared" si="1"/>
        <v>0</v>
      </c>
    </row>
    <row r="18" spans="1:6">
      <c r="A18" s="9" t="s">
        <v>79</v>
      </c>
      <c r="B18" s="9">
        <v>1</v>
      </c>
      <c r="C18" s="9" t="s">
        <v>63</v>
      </c>
      <c r="D18" s="10">
        <v>0</v>
      </c>
      <c r="E18" s="10">
        <f t="shared" ref="E18" si="2">+D18*B18</f>
        <v>0</v>
      </c>
    </row>
    <row r="19" spans="1:6">
      <c r="A19" s="4"/>
      <c r="D19" s="5"/>
    </row>
    <row r="20" spans="1:6" ht="15" thickBot="1">
      <c r="A20" s="17" t="s">
        <v>73</v>
      </c>
      <c r="B20" s="18" t="s">
        <v>77</v>
      </c>
      <c r="C20" s="18" t="s">
        <v>68</v>
      </c>
      <c r="D20" s="18" t="s">
        <v>60</v>
      </c>
      <c r="E20" s="18" t="s">
        <v>78</v>
      </c>
    </row>
    <row r="21" spans="1:6" ht="15" thickTop="1">
      <c r="A21" s="15" t="s">
        <v>0</v>
      </c>
      <c r="B21" s="15">
        <v>10</v>
      </c>
      <c r="C21" s="15" t="s">
        <v>61</v>
      </c>
      <c r="D21" s="16">
        <v>0</v>
      </c>
      <c r="E21" s="16">
        <f>+D21*B21</f>
        <v>0</v>
      </c>
      <c r="F21" s="1"/>
    </row>
    <row r="22" spans="1:6">
      <c r="A22" s="9" t="s">
        <v>2</v>
      </c>
      <c r="B22" s="9">
        <v>15</v>
      </c>
      <c r="C22" s="9" t="s">
        <v>62</v>
      </c>
      <c r="D22" s="10">
        <v>0</v>
      </c>
      <c r="E22" s="10">
        <f t="shared" ref="E22:E70" si="3">+D22*B22</f>
        <v>0</v>
      </c>
      <c r="F22" s="1"/>
    </row>
    <row r="23" spans="1:6">
      <c r="A23" s="9" t="s">
        <v>1</v>
      </c>
      <c r="B23" s="9">
        <v>21</v>
      </c>
      <c r="C23" s="9" t="s">
        <v>65</v>
      </c>
      <c r="D23" s="10">
        <v>0</v>
      </c>
      <c r="E23" s="10">
        <f t="shared" si="3"/>
        <v>0</v>
      </c>
      <c r="F23" s="1"/>
    </row>
    <row r="24" spans="1:6">
      <c r="A24" s="9" t="s">
        <v>3</v>
      </c>
      <c r="B24" s="9">
        <v>8</v>
      </c>
      <c r="C24" s="9" t="s">
        <v>65</v>
      </c>
      <c r="D24" s="10">
        <v>0</v>
      </c>
      <c r="E24" s="10">
        <f t="shared" si="3"/>
        <v>0</v>
      </c>
      <c r="F24" s="1"/>
    </row>
    <row r="25" spans="1:6">
      <c r="A25" s="9" t="s">
        <v>38</v>
      </c>
      <c r="B25" s="9">
        <v>25</v>
      </c>
      <c r="C25" s="9" t="s">
        <v>65</v>
      </c>
      <c r="D25" s="10">
        <v>0</v>
      </c>
      <c r="E25" s="10">
        <f t="shared" si="3"/>
        <v>0</v>
      </c>
      <c r="F25" s="1"/>
    </row>
    <row r="26" spans="1:6">
      <c r="A26" s="9" t="s">
        <v>39</v>
      </c>
      <c r="B26" s="9">
        <v>26</v>
      </c>
      <c r="C26" s="9" t="s">
        <v>65</v>
      </c>
      <c r="D26" s="10">
        <v>0</v>
      </c>
      <c r="E26" s="10">
        <f t="shared" si="3"/>
        <v>0</v>
      </c>
      <c r="F26" s="1"/>
    </row>
    <row r="27" spans="1:6">
      <c r="A27" s="9" t="s">
        <v>40</v>
      </c>
      <c r="B27" s="9">
        <v>10</v>
      </c>
      <c r="C27" s="9" t="s">
        <v>65</v>
      </c>
      <c r="D27" s="10">
        <v>0</v>
      </c>
      <c r="E27" s="10">
        <f t="shared" si="3"/>
        <v>0</v>
      </c>
      <c r="F27" s="1"/>
    </row>
    <row r="28" spans="1:6">
      <c r="A28" s="9" t="s">
        <v>55</v>
      </c>
      <c r="B28" s="19">
        <v>25</v>
      </c>
      <c r="C28" s="9" t="s">
        <v>65</v>
      </c>
      <c r="D28" s="10">
        <v>0</v>
      </c>
      <c r="E28" s="10">
        <f t="shared" si="3"/>
        <v>0</v>
      </c>
      <c r="F28" s="1"/>
    </row>
    <row r="29" spans="1:6">
      <c r="A29" s="9" t="s">
        <v>41</v>
      </c>
      <c r="B29" s="9">
        <v>10</v>
      </c>
      <c r="C29" s="9" t="s">
        <v>65</v>
      </c>
      <c r="D29" s="10">
        <v>0</v>
      </c>
      <c r="E29" s="10">
        <f t="shared" si="3"/>
        <v>0</v>
      </c>
      <c r="F29" s="1"/>
    </row>
    <row r="30" spans="1:6">
      <c r="A30" s="9" t="s">
        <v>4</v>
      </c>
      <c r="B30" s="9">
        <v>50</v>
      </c>
      <c r="C30" s="9" t="s">
        <v>65</v>
      </c>
      <c r="D30" s="10">
        <v>0</v>
      </c>
      <c r="E30" s="10">
        <f t="shared" si="3"/>
        <v>0</v>
      </c>
      <c r="F30" s="1"/>
    </row>
    <row r="31" spans="1:6">
      <c r="A31" s="20" t="s">
        <v>45</v>
      </c>
      <c r="B31" s="26"/>
      <c r="C31" s="21"/>
      <c r="D31" s="28"/>
      <c r="E31" s="22"/>
      <c r="F31" s="1"/>
    </row>
    <row r="32" spans="1:6">
      <c r="A32" s="23" t="s">
        <v>46</v>
      </c>
      <c r="B32" s="27">
        <v>1</v>
      </c>
      <c r="C32" s="24" t="s">
        <v>63</v>
      </c>
      <c r="D32" s="16">
        <v>0</v>
      </c>
      <c r="E32" s="25">
        <f t="shared" ref="E32" si="4">+D32*B32</f>
        <v>0</v>
      </c>
      <c r="F32" s="1"/>
    </row>
    <row r="33" spans="1:6">
      <c r="A33" s="3"/>
      <c r="B33" s="7"/>
      <c r="C33" s="1"/>
      <c r="D33" s="6"/>
      <c r="E33" s="6"/>
      <c r="F33" s="1"/>
    </row>
    <row r="34" spans="1:6" ht="15" thickBot="1">
      <c r="A34" s="33" t="s">
        <v>75</v>
      </c>
      <c r="B34" s="18" t="s">
        <v>77</v>
      </c>
      <c r="C34" s="18" t="s">
        <v>68</v>
      </c>
      <c r="D34" s="18" t="s">
        <v>60</v>
      </c>
      <c r="E34" s="18" t="s">
        <v>78</v>
      </c>
      <c r="F34" s="1"/>
    </row>
    <row r="35" spans="1:6" ht="15" thickTop="1">
      <c r="A35" s="31" t="s">
        <v>48</v>
      </c>
      <c r="B35" s="7"/>
      <c r="C35" s="32"/>
      <c r="D35" s="1"/>
      <c r="E35" s="32"/>
      <c r="F35" s="1"/>
    </row>
    <row r="36" spans="1:6">
      <c r="A36" s="15" t="s">
        <v>49</v>
      </c>
      <c r="B36" s="7">
        <v>36</v>
      </c>
      <c r="C36" s="30" t="s">
        <v>65</v>
      </c>
      <c r="D36" s="6">
        <v>0</v>
      </c>
      <c r="E36" s="16">
        <f t="shared" ref="E36:E37" si="5">+D36*B36</f>
        <v>0</v>
      </c>
      <c r="F36" s="1"/>
    </row>
    <row r="37" spans="1:6">
      <c r="A37" s="9" t="s">
        <v>50</v>
      </c>
      <c r="B37" s="11">
        <v>36</v>
      </c>
      <c r="C37" s="12" t="s">
        <v>65</v>
      </c>
      <c r="D37" s="10">
        <v>0</v>
      </c>
      <c r="E37" s="10">
        <f t="shared" si="5"/>
        <v>0</v>
      </c>
      <c r="F37" s="1"/>
    </row>
    <row r="38" spans="1:6">
      <c r="A38" s="29" t="s">
        <v>51</v>
      </c>
      <c r="B38" s="7">
        <v>36</v>
      </c>
      <c r="C38" s="28"/>
      <c r="D38" s="1"/>
      <c r="E38" s="28"/>
      <c r="F38" s="1"/>
    </row>
    <row r="39" spans="1:6">
      <c r="A39" s="15" t="s">
        <v>52</v>
      </c>
      <c r="B39" s="27">
        <v>36</v>
      </c>
      <c r="C39" s="30" t="s">
        <v>65</v>
      </c>
      <c r="D39" s="16">
        <v>0</v>
      </c>
      <c r="E39" s="16">
        <f t="shared" ref="E39" si="6">+D39*B39</f>
        <v>0</v>
      </c>
      <c r="F39" s="1"/>
    </row>
    <row r="40" spans="1:6">
      <c r="A40" s="3"/>
      <c r="B40" s="7"/>
      <c r="C40" s="1"/>
      <c r="D40" s="6"/>
      <c r="E40" s="6"/>
      <c r="F40" s="1"/>
    </row>
    <row r="41" spans="1:6" ht="15" thickBot="1">
      <c r="A41" s="33" t="s">
        <v>53</v>
      </c>
      <c r="B41" s="18" t="s">
        <v>77</v>
      </c>
      <c r="C41" s="18" t="s">
        <v>68</v>
      </c>
      <c r="D41" s="18" t="s">
        <v>60</v>
      </c>
      <c r="E41" s="18" t="s">
        <v>78</v>
      </c>
      <c r="F41" s="1"/>
    </row>
    <row r="42" spans="1:6" ht="15" thickTop="1">
      <c r="A42" s="15" t="s">
        <v>54</v>
      </c>
      <c r="B42" s="34">
        <v>20</v>
      </c>
      <c r="C42" s="35" t="s">
        <v>66</v>
      </c>
      <c r="D42" s="16">
        <v>0</v>
      </c>
      <c r="E42" s="16">
        <f t="shared" ref="E42" si="7">+D42*B42</f>
        <v>0</v>
      </c>
      <c r="F42" s="1"/>
    </row>
    <row r="43" spans="1:6">
      <c r="A43" s="3"/>
      <c r="B43" s="3"/>
      <c r="C43" s="3"/>
      <c r="D43" s="6"/>
      <c r="E43" s="6"/>
      <c r="F43" s="1"/>
    </row>
    <row r="44" spans="1:6" ht="15" thickBot="1">
      <c r="A44" s="33" t="s">
        <v>13</v>
      </c>
      <c r="B44" s="18" t="s">
        <v>77</v>
      </c>
      <c r="C44" s="18" t="s">
        <v>68</v>
      </c>
      <c r="D44" s="18" t="s">
        <v>60</v>
      </c>
      <c r="E44" s="18" t="s">
        <v>78</v>
      </c>
      <c r="F44" s="1"/>
    </row>
    <row r="45" spans="1:6" ht="15" thickTop="1">
      <c r="A45" s="15" t="s">
        <v>14</v>
      </c>
      <c r="B45" s="15">
        <v>4</v>
      </c>
      <c r="C45" s="15" t="s">
        <v>62</v>
      </c>
      <c r="D45" s="16">
        <v>0</v>
      </c>
      <c r="E45" s="16">
        <f t="shared" si="3"/>
        <v>0</v>
      </c>
      <c r="F45" s="1"/>
    </row>
    <row r="46" spans="1:6">
      <c r="A46" s="9" t="s">
        <v>15</v>
      </c>
      <c r="B46" s="9">
        <v>10</v>
      </c>
      <c r="C46" s="9" t="s">
        <v>61</v>
      </c>
      <c r="D46" s="10">
        <v>0</v>
      </c>
      <c r="E46" s="10">
        <f t="shared" si="3"/>
        <v>0</v>
      </c>
      <c r="F46" s="1"/>
    </row>
    <row r="47" spans="1:6">
      <c r="A47" s="9" t="s">
        <v>16</v>
      </c>
      <c r="B47" s="9">
        <v>10</v>
      </c>
      <c r="C47" s="9" t="s">
        <v>62</v>
      </c>
      <c r="D47" s="10">
        <v>0</v>
      </c>
      <c r="E47" s="10">
        <f t="shared" si="3"/>
        <v>0</v>
      </c>
      <c r="F47" s="1"/>
    </row>
    <row r="48" spans="1:6">
      <c r="A48" s="9" t="s">
        <v>17</v>
      </c>
      <c r="B48" s="9">
        <v>10</v>
      </c>
      <c r="C48" s="9" t="s">
        <v>61</v>
      </c>
      <c r="D48" s="10">
        <v>0</v>
      </c>
      <c r="E48" s="10">
        <f t="shared" si="3"/>
        <v>0</v>
      </c>
      <c r="F48" s="1"/>
    </row>
    <row r="49" spans="1:6">
      <c r="A49" s="3"/>
      <c r="B49" s="3"/>
      <c r="C49" s="3"/>
      <c r="D49" s="6"/>
      <c r="E49" s="6"/>
      <c r="F49" s="1"/>
    </row>
    <row r="50" spans="1:6" ht="15" thickBot="1">
      <c r="A50" s="33" t="s">
        <v>18</v>
      </c>
      <c r="B50" s="18" t="s">
        <v>77</v>
      </c>
      <c r="C50" s="18" t="s">
        <v>68</v>
      </c>
      <c r="D50" s="18" t="s">
        <v>60</v>
      </c>
      <c r="E50" s="18" t="s">
        <v>78</v>
      </c>
      <c r="F50" s="1"/>
    </row>
    <row r="51" spans="1:6" ht="15" thickTop="1">
      <c r="A51" s="15" t="s">
        <v>19</v>
      </c>
      <c r="B51" s="15">
        <v>35</v>
      </c>
      <c r="C51" s="15" t="s">
        <v>62</v>
      </c>
      <c r="D51" s="16">
        <v>0</v>
      </c>
      <c r="E51" s="16">
        <f t="shared" si="3"/>
        <v>0</v>
      </c>
      <c r="F51" s="1"/>
    </row>
    <row r="52" spans="1:6">
      <c r="A52" s="9" t="s">
        <v>20</v>
      </c>
      <c r="B52" s="9">
        <v>12</v>
      </c>
      <c r="C52" s="9" t="s">
        <v>61</v>
      </c>
      <c r="D52" s="10">
        <v>0</v>
      </c>
      <c r="E52" s="10">
        <f t="shared" si="3"/>
        <v>0</v>
      </c>
      <c r="F52" s="1"/>
    </row>
    <row r="53" spans="1:6">
      <c r="A53" s="9" t="s">
        <v>21</v>
      </c>
      <c r="B53" s="9">
        <v>12</v>
      </c>
      <c r="C53" s="9" t="s">
        <v>62</v>
      </c>
      <c r="D53" s="10">
        <v>0</v>
      </c>
      <c r="E53" s="10">
        <f t="shared" si="3"/>
        <v>0</v>
      </c>
      <c r="F53" s="1"/>
    </row>
    <row r="54" spans="1:6">
      <c r="A54" s="9" t="s">
        <v>22</v>
      </c>
      <c r="B54" s="9">
        <v>35</v>
      </c>
      <c r="C54" s="9" t="s">
        <v>62</v>
      </c>
      <c r="D54" s="10">
        <v>0</v>
      </c>
      <c r="E54" s="10">
        <f t="shared" si="3"/>
        <v>0</v>
      </c>
      <c r="F54" s="1"/>
    </row>
    <row r="55" spans="1:6">
      <c r="A55" s="9" t="s">
        <v>57</v>
      </c>
      <c r="B55" s="9">
        <v>5</v>
      </c>
      <c r="C55" s="9" t="s">
        <v>64</v>
      </c>
      <c r="D55" s="10">
        <v>0</v>
      </c>
      <c r="E55" s="10">
        <f t="shared" si="3"/>
        <v>0</v>
      </c>
      <c r="F55" s="1"/>
    </row>
    <row r="56" spans="1:6">
      <c r="A56" s="9" t="s">
        <v>58</v>
      </c>
      <c r="B56" s="9">
        <v>5</v>
      </c>
      <c r="C56" s="9" t="s">
        <v>64</v>
      </c>
      <c r="D56" s="10">
        <v>0</v>
      </c>
      <c r="E56" s="10">
        <f t="shared" si="3"/>
        <v>0</v>
      </c>
      <c r="F56" s="1"/>
    </row>
    <row r="57" spans="1:6">
      <c r="A57" s="9" t="s">
        <v>23</v>
      </c>
      <c r="B57" s="9">
        <v>12</v>
      </c>
      <c r="C57" s="9" t="s">
        <v>62</v>
      </c>
      <c r="D57" s="10">
        <v>0</v>
      </c>
      <c r="E57" s="10">
        <f t="shared" si="3"/>
        <v>0</v>
      </c>
      <c r="F57" s="1"/>
    </row>
    <row r="58" spans="1:6">
      <c r="A58" s="9" t="s">
        <v>24</v>
      </c>
      <c r="B58" s="9">
        <v>35</v>
      </c>
      <c r="C58" s="9" t="s">
        <v>62</v>
      </c>
      <c r="D58" s="10">
        <v>0</v>
      </c>
      <c r="E58" s="10">
        <f t="shared" si="3"/>
        <v>0</v>
      </c>
      <c r="F58" s="1"/>
    </row>
    <row r="59" spans="1:6">
      <c r="A59" s="9" t="s">
        <v>25</v>
      </c>
      <c r="B59" s="9">
        <v>12</v>
      </c>
      <c r="C59" s="9" t="s">
        <v>62</v>
      </c>
      <c r="D59" s="10">
        <v>0</v>
      </c>
      <c r="E59" s="10">
        <f t="shared" si="3"/>
        <v>0</v>
      </c>
      <c r="F59" s="1"/>
    </row>
    <row r="60" spans="1:6">
      <c r="A60" s="9" t="s">
        <v>26</v>
      </c>
      <c r="B60" s="9">
        <v>35</v>
      </c>
      <c r="C60" s="9" t="s">
        <v>62</v>
      </c>
      <c r="D60" s="10">
        <v>0</v>
      </c>
      <c r="E60" s="10">
        <f t="shared" si="3"/>
        <v>0</v>
      </c>
      <c r="F60" s="1"/>
    </row>
    <row r="61" spans="1:6">
      <c r="A61" s="9" t="s">
        <v>27</v>
      </c>
      <c r="B61" s="9">
        <v>47</v>
      </c>
      <c r="C61" s="9" t="s">
        <v>62</v>
      </c>
      <c r="D61" s="10">
        <v>0</v>
      </c>
      <c r="E61" s="10">
        <f t="shared" si="3"/>
        <v>0</v>
      </c>
      <c r="F61" s="1"/>
    </row>
    <row r="62" spans="1:6">
      <c r="A62" s="9" t="s">
        <v>29</v>
      </c>
      <c r="B62" s="9">
        <v>47</v>
      </c>
      <c r="C62" s="9" t="s">
        <v>62</v>
      </c>
      <c r="D62" s="10">
        <v>0</v>
      </c>
      <c r="E62" s="10">
        <f t="shared" si="3"/>
        <v>0</v>
      </c>
      <c r="F62" s="1"/>
    </row>
    <row r="63" spans="1:6">
      <c r="A63" s="9" t="s">
        <v>28</v>
      </c>
      <c r="B63" s="9">
        <v>8</v>
      </c>
      <c r="C63" s="9" t="s">
        <v>65</v>
      </c>
      <c r="D63" s="10">
        <v>0</v>
      </c>
      <c r="E63" s="10">
        <f t="shared" si="3"/>
        <v>0</v>
      </c>
      <c r="F63" s="1"/>
    </row>
    <row r="64" spans="1:6">
      <c r="A64" s="3"/>
      <c r="B64" s="3"/>
      <c r="C64" s="3"/>
      <c r="D64" s="6"/>
      <c r="E64" s="6"/>
      <c r="F64" s="1"/>
    </row>
    <row r="65" spans="1:6" ht="15" thickBot="1">
      <c r="A65" s="33" t="s">
        <v>30</v>
      </c>
      <c r="B65" s="18" t="s">
        <v>77</v>
      </c>
      <c r="C65" s="18" t="s">
        <v>68</v>
      </c>
      <c r="D65" s="18" t="s">
        <v>60</v>
      </c>
      <c r="E65" s="18" t="s">
        <v>78</v>
      </c>
      <c r="F65" s="1"/>
    </row>
    <row r="66" spans="1:6" ht="15" thickTop="1">
      <c r="A66" s="15" t="s">
        <v>31</v>
      </c>
      <c r="B66" s="15">
        <v>10</v>
      </c>
      <c r="C66" s="15" t="s">
        <v>61</v>
      </c>
      <c r="D66" s="16">
        <v>0</v>
      </c>
      <c r="E66" s="16">
        <f t="shared" si="3"/>
        <v>0</v>
      </c>
      <c r="F66" s="1"/>
    </row>
    <row r="67" spans="1:6">
      <c r="A67" s="9" t="s">
        <v>32</v>
      </c>
      <c r="B67" s="9">
        <v>10</v>
      </c>
      <c r="C67" s="9" t="s">
        <v>61</v>
      </c>
      <c r="D67" s="10">
        <v>0</v>
      </c>
      <c r="E67" s="10">
        <f t="shared" si="3"/>
        <v>0</v>
      </c>
      <c r="F67" s="1"/>
    </row>
    <row r="68" spans="1:6">
      <c r="A68" s="9" t="s">
        <v>33</v>
      </c>
      <c r="B68" s="9">
        <v>10</v>
      </c>
      <c r="C68" s="9" t="s">
        <v>61</v>
      </c>
      <c r="D68" s="10">
        <v>0</v>
      </c>
      <c r="E68" s="10">
        <f t="shared" si="3"/>
        <v>0</v>
      </c>
      <c r="F68" s="1"/>
    </row>
    <row r="69" spans="1:6">
      <c r="A69" s="9" t="s">
        <v>34</v>
      </c>
      <c r="B69" s="9">
        <v>10</v>
      </c>
      <c r="C69" s="9" t="s">
        <v>61</v>
      </c>
      <c r="D69" s="10">
        <v>0</v>
      </c>
      <c r="E69" s="10">
        <f t="shared" si="3"/>
        <v>0</v>
      </c>
      <c r="F69" s="1"/>
    </row>
    <row r="70" spans="1:6">
      <c r="A70" s="9" t="s">
        <v>35</v>
      </c>
      <c r="B70" s="9">
        <v>10</v>
      </c>
      <c r="C70" s="9" t="s">
        <v>61</v>
      </c>
      <c r="D70" s="10">
        <v>0</v>
      </c>
      <c r="E70" s="10">
        <f t="shared" si="3"/>
        <v>0</v>
      </c>
      <c r="F70" s="1"/>
    </row>
    <row r="71" spans="1:6">
      <c r="A71" s="3"/>
      <c r="B71" s="3"/>
      <c r="C71" s="3"/>
      <c r="D71" s="6"/>
      <c r="E71" s="6"/>
      <c r="F71" s="1"/>
    </row>
    <row r="72" spans="1:6" ht="15" thickBot="1">
      <c r="A72" s="33" t="s">
        <v>36</v>
      </c>
      <c r="B72" s="18" t="s">
        <v>77</v>
      </c>
      <c r="C72" s="18" t="s">
        <v>68</v>
      </c>
      <c r="D72" s="18" t="s">
        <v>60</v>
      </c>
      <c r="E72" s="18" t="s">
        <v>78</v>
      </c>
      <c r="F72" s="1"/>
    </row>
    <row r="73" spans="1:6" ht="26.5" thickTop="1">
      <c r="A73" s="37" t="s">
        <v>69</v>
      </c>
      <c r="B73" s="15">
        <v>1</v>
      </c>
      <c r="C73" s="15" t="s">
        <v>67</v>
      </c>
      <c r="D73" s="16">
        <v>0</v>
      </c>
      <c r="E73" s="16">
        <f t="shared" ref="E73" si="8">+D73*B73</f>
        <v>0</v>
      </c>
      <c r="F73" s="1"/>
    </row>
    <row r="74" spans="1:6">
      <c r="A74" s="36" t="s">
        <v>70</v>
      </c>
      <c r="B74" s="9">
        <v>1</v>
      </c>
      <c r="C74" s="9" t="s">
        <v>67</v>
      </c>
      <c r="D74" s="10">
        <v>0</v>
      </c>
      <c r="E74" s="10">
        <f t="shared" ref="E74:E77" si="9">+D74*B74</f>
        <v>0</v>
      </c>
      <c r="F74" s="1"/>
    </row>
    <row r="75" spans="1:6">
      <c r="A75" s="36" t="s">
        <v>71</v>
      </c>
      <c r="B75" s="9">
        <v>1</v>
      </c>
      <c r="C75" s="9" t="s">
        <v>67</v>
      </c>
      <c r="D75" s="10">
        <v>0</v>
      </c>
      <c r="E75" s="10">
        <f t="shared" si="9"/>
        <v>0</v>
      </c>
      <c r="F75" s="1"/>
    </row>
    <row r="76" spans="1:6">
      <c r="A76" s="36" t="s">
        <v>72</v>
      </c>
      <c r="B76" s="9">
        <v>1</v>
      </c>
      <c r="C76" s="9" t="s">
        <v>67</v>
      </c>
      <c r="D76" s="10">
        <v>0</v>
      </c>
      <c r="E76" s="10">
        <f t="shared" si="9"/>
        <v>0</v>
      </c>
      <c r="F76" s="1"/>
    </row>
    <row r="77" spans="1:6">
      <c r="A77" s="36" t="s">
        <v>76</v>
      </c>
      <c r="B77" s="9">
        <v>1</v>
      </c>
      <c r="C77" s="9" t="s">
        <v>67</v>
      </c>
      <c r="D77" s="10">
        <v>0</v>
      </c>
      <c r="E77" s="10">
        <f t="shared" si="9"/>
        <v>0</v>
      </c>
      <c r="F77" s="1"/>
    </row>
    <row r="79" spans="1:6">
      <c r="A79" s="4" t="s">
        <v>59</v>
      </c>
      <c r="B79" s="4"/>
      <c r="C79" s="4"/>
      <c r="D79" s="4"/>
      <c r="E79" s="8">
        <f>SUM(E4:E77)</f>
        <v>0</v>
      </c>
    </row>
    <row r="89" spans="5:5">
      <c r="E89" s="2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Petr</cp:lastModifiedBy>
  <cp:lastPrinted>2019-05-14T11:46:52Z</cp:lastPrinted>
  <dcterms:created xsi:type="dcterms:W3CDTF">2019-04-04T17:01:26Z</dcterms:created>
  <dcterms:modified xsi:type="dcterms:W3CDTF">2019-05-14T19:56:09Z</dcterms:modified>
</cp:coreProperties>
</file>